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CEARÁ\2024 COISA DE CRIANÇA\"/>
    </mc:Choice>
  </mc:AlternateContent>
  <bookViews>
    <workbookView xWindow="0" yWindow="0" windowWidth="23040" windowHeight="7524"/>
  </bookViews>
  <sheets>
    <sheet name="OUT - COISA DE CRIANÇ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>[5]!_____p1</definedName>
    <definedName name="_________rr2">[5]!_____p1</definedName>
    <definedName name="_________RS1">[7]RS1!$A$6:$AV$50</definedName>
    <definedName name="_________SC1">[7]SC1!$A$1:$AU$50</definedName>
    <definedName name="_________SP1">[7]SP1!$A$6:$AV$50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S1">[7]RS1!$A$6:$AV$50</definedName>
    <definedName name="________SC1">[7]SC1!$A$1:$AU$50</definedName>
    <definedName name="________SP1">[7]SP1!$A$6:$AV$50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>[5]!_____p1</definedName>
    <definedName name="_______rr2">[5]!_____p1</definedName>
    <definedName name="_______RS1">[7]RS1!$A$6:$AV$50</definedName>
    <definedName name="_______SC1">[7]SC1!$A$1:$AU$50</definedName>
    <definedName name="_______SP1">[7]SP1!$A$6:$AV$50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>[5]!___________p1</definedName>
    <definedName name="______rr2">[5]!___________p1</definedName>
    <definedName name="______RS1">[7]RS1!$A$6:$AV$50</definedName>
    <definedName name="______SC1">[7]SC1!$A$1:$AU$50</definedName>
    <definedName name="______SP1">[7]SP1!$A$6:$AV$50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>[5]!____p1</definedName>
    <definedName name="_____rr2">[5]!____p1</definedName>
    <definedName name="_____RS1">[7]RS1!$A$6:$AV$50</definedName>
    <definedName name="_____SC1">[7]SC1!$A$1:$AU$50</definedName>
    <definedName name="_____SP1">[7]SP1!$A$6:$AV$50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S1">[7]RS1!$A$6:$AV$50</definedName>
    <definedName name="____SC1">[7]SC1!$A$1:$AU$50</definedName>
    <definedName name="____SP1">[7]SP1!$A$6:$AV$50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ev1">[5]!_______________p1</definedName>
    <definedName name="___RS1">[10]RS1!$A$6:$AV$50</definedName>
    <definedName name="___SC1">[10]SC1!$A$1:$AU$50</definedName>
    <definedName name="___SP1">[10]SP1!$A$6:$AV$50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ev1">[3]!___p1</definedName>
    <definedName name="__RS1">[14]RS1!$A$6:$AV$50</definedName>
    <definedName name="__SC1">[14]SC1!$A$1:$AU$50</definedName>
    <definedName name="__Set1">[11]calendario!$Q$24</definedName>
    <definedName name="__SP1">[14]SP1!$A$6:$AV$50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[16]SC1!$A$1:$AU$50</definedName>
    <definedName name="_Sort" hidden="1">#REF!</definedName>
    <definedName name="_SP1">[16]SP1!$A$6:$AV$50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ril" hidden="1">{"'crono'!$U$12:$W$20"}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'[17]Ranking por Filial - Mês'!$C$4</definedName>
    <definedName name="anexos">[13]!_p1</definedName>
    <definedName name="ANO_ACOMPANHAMENTO">[18]Mapa!$D$5</definedName>
    <definedName name="another">#N/A</definedName>
    <definedName name="ansansn">[5]!____p1</definedName>
    <definedName name="aquisição">[9]!_xlbgnm.p1</definedName>
    <definedName name="AreEstimada">[19]Tabelas!$E$8:$F$19</definedName>
    <definedName name="AreFEE">[19]Tabelas!$E$39:$F$50</definedName>
    <definedName name="AreReal">[19]Tabelas!$E$24:$F$35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[18]Mapa!$H$8</definedName>
    <definedName name="avab">[9]!_xlbgnm.p1</definedName>
    <definedName name="banco1">[12]Terceiros!$O$1:$AA$77</definedName>
    <definedName name="BASE_STATUS">[20]Tudo!$B$1:$W$4427</definedName>
    <definedName name="BASEPROG">[21]BASE!$A$1:$Q$104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la" hidden="1">{"'crono'!$U$12:$W$20"}</definedName>
    <definedName name="busdoor">[5]!____p1</definedName>
    <definedName name="BV" hidden="1">{"'crono'!$U$12:$W$20"}</definedName>
    <definedName name="cal">[13]!_p1</definedName>
    <definedName name="CAM">[16]CAM!$A$6:$AV$50</definedName>
    <definedName name="camila">[13]!_p1</definedName>
    <definedName name="capa">[22]outdr!$A$9:$F$32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[22]outdr!$A$1:$F$8</definedName>
    <definedName name="CINEMA">[23]OUTDOOR!$A$9:$F$34</definedName>
    <definedName name="CNH">[12]Terceiros!$A$1:$M$71</definedName>
    <definedName name="cobertura">[13]!_p1</definedName>
    <definedName name="COD">[24]CAD!$A$1:$A$65536</definedName>
    <definedName name="CONSOL">[12]Terceiros!$AC$1:$AO$71</definedName>
    <definedName name="consolidado1">[12]Terceiros!$AC$1:$AO$77</definedName>
    <definedName name="CONSOLIDADOR">'[25]Como Estamos'!$E$3</definedName>
    <definedName name="CONSOLIDADOR_DIR">'[25]Como Estamos'!$G$3</definedName>
    <definedName name="copa">[5]!____p1</definedName>
    <definedName name="correção">[9]!_xlbgnm.p1</definedName>
    <definedName name="cr">[9]!_xlbgnm.p1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UR">[16]CUR!$A$6:$AV$50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ta_de_Processamento">[26]PRINCIPAL!$C$7</definedName>
    <definedName name="DdaHoraPgPerc">[27]dHora!$D$307:$W$354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[27]dHora!$D$358:$Z$414</definedName>
    <definedName name="DhAcesAbsAcum">[27]dHora!$D$422:$Y$478</definedName>
    <definedName name="DhAcesPer">[27]dHora!$AD$358:$BC$414</definedName>
    <definedName name="DhAcesPerAcum">[27]dHora!$AD$422:$BC$478</definedName>
    <definedName name="DhAcesPerc">[27]dHora!$D$422:$Y$478</definedName>
    <definedName name="dhdh">[9]!_xlbgnm.p1</definedName>
    <definedName name="DhPgAbs">[27]dHora!$D$40:$Y$85</definedName>
    <definedName name="DhPgAbsAcum">[27]dHora!$D$255:$W$299</definedName>
    <definedName name="DhPgPerAcum">[27]dHora!$D$200:$Y$244</definedName>
    <definedName name="DhPgPerc">[27]dHora!$D$92:$Y$137</definedName>
    <definedName name="Dias_Úteis_no_Mês">[26]PRINCIPAL!$C$8</definedName>
    <definedName name="Dias_Úteis_Realizados">[26]PRINCIPAL!$C$9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ldorado" hidden="1">{"'Janeiro'!$A$1:$I$153"}</definedName>
    <definedName name="esdr" hidden="1">{#N/A,#N/A,FALSE,"ROTINA";#N/A,#N/A,FALSE,"ITENS";#N/A,#N/A,FALSE,"ACOMP"}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[28]OBS!$B$21:$D$22</definedName>
    <definedName name="faereg">[9]!_xlbgnm.p1</definedName>
    <definedName name="FAZ">[9]!_xlbgnm.p1</definedName>
    <definedName name="FD">'[17]Ranking por Filial - Mês'!$A$3:$G$396</definedName>
    <definedName name="FECH">[29]capa!$A$1:$A$2</definedName>
    <definedName name="fefea">[9]!_xlbgnm.p1</definedName>
    <definedName name="fegaewg">[9]!_xlbgnm.p1</definedName>
    <definedName name="fern">[13]!_p1</definedName>
    <definedName name="FEVEREIRO" hidden="1">{"'crono'!$U$12:$W$20"}</definedName>
    <definedName name="ffffffffffffffffff">[9]!_p1</definedName>
    <definedName name="FHE">[24]CAD!$C$1:$C$65536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nebre" hidden="1">{"'Janeiro'!$A$1:$I$153"}</definedName>
    <definedName name="FUTGLO">[22]outdr!$A$1:$F$8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'[30]Resumo por P'!$M$27</definedName>
    <definedName name="grupo2">'[30]Resumo por P'!$M$28</definedName>
    <definedName name="grupo3">'[30]Resumo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'[31]honda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[32]!Impressao</definedName>
    <definedName name="IMPRESSÃO">[33]!IMPRESSÃO</definedName>
    <definedName name="Impressão2">#REF!</definedName>
    <definedName name="Impressao3">#REF!</definedName>
    <definedName name="Impressap3">#REF!</definedName>
    <definedName name="IMPRIME">[34]!IMPRIME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[35]Franqueado!#REF!</definedName>
    <definedName name="inter" hidden="1">{"'Janeiro'!$A$1:$I$153"}</definedName>
    <definedName name="Internet">[13]!_p1</definedName>
    <definedName name="jake">[9]!_p1</definedName>
    <definedName name="JCBN">[9]!_xlbgnm.p1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[13]!_p1</definedName>
    <definedName name="JO">[13]!_p1</definedName>
    <definedName name="jornal">[29]capa!$A$1:$A$2</definedName>
    <definedName name="jrescisão" hidden="1">{"'crono'!$U$12:$W$20"}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[25]CADASTRO!$A$2:$A$73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[18]Mapa!$D$4</definedName>
    <definedName name="Mes_Processamento">[26]PRINCIPAL!$C$5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[32]!Muda_Cor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[18]Mapa!$B$1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BZ" hidden="1">{#N/A,#N/A,FALSE,"ROTINA";#N/A,#N/A,FALSE,"ITENS";#N/A,#N/A,FALSE,"ACOMP"}</definedName>
    <definedName name="oireitnfrjrf">[9]!_xlbgnm.p1</definedName>
    <definedName name="OLI">OFFSET([13]!hh,0,4,1,1)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ther">OFFSET([5]!File_Name,0,6,1,1)</definedName>
    <definedName name="Out_96">'[30]Resumo por P'!$J$27</definedName>
    <definedName name="Outubro">[5]!____p1</definedName>
    <definedName name="oy">[5]!____p1</definedName>
    <definedName name="Papel">[37]Premissas!$E$15</definedName>
    <definedName name="PD">'[17]Ranking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.TV" hidden="1">{"'crono'!$U$12:$W$20"}</definedName>
    <definedName name="Progr.Base">#REF!</definedName>
    <definedName name="PROGR.SP">[29]capa!$A$1:$A$2</definedName>
    <definedName name="Projetos" hidden="1">{#N/A,#N/A,FALSE,"ROTINA";#N/A,#N/A,FALSE,"ITENS";#N/A,#N/A,FALSE,"ACOMP"}</definedName>
    <definedName name="Propaganda">[35]Franqueado!#REF!</definedName>
    <definedName name="PRP">[16]PRP!$A$6:$AV$50</definedName>
    <definedName name="QSFSADFSADFGSDG">[9]!_xlbgnm.p1</definedName>
    <definedName name="Qtde_páginas">[37]Premissas!$D$13</definedName>
    <definedName name="rad">[29]capa!$A$1:$A$2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'[17]Ranking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'[17]Ranking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SWOT" hidden="1">{#N/A,#N/A,FALSE,"ROTINA";#N/A,#N/A,FALSE,"ITENS";#N/A,#N/A,FALSE,"ACOMP"}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[19]Tabelas!$A$8:$C$73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[24]PONDERA!$C$1:$R$12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hidden="1">{#N/A,#N/A,FALSE,"ROTINA";#N/A,#N/A,FALSE,"ITENS";#N/A,#N/A,FALSE,"ACOMP"}</definedName>
    <definedName name="ti">[9]!_p1</definedName>
    <definedName name="TIPO_COML">'[25]Como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'[31]honda yamaha'!$AP$2:$AX$37</definedName>
    <definedName name="tt">[9]!_p1</definedName>
    <definedName name="Último_Dia_Útil">[26]PRINCIPAL!$C$6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wdfpwepgr">[5]!____p1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Yamaha">'[31]honda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fdhu6rkvd8u6o5" hidden="1">{"'Janeiro'!$A$1:$I$153"}</definedName>
    <definedName name="zsdfhzfsdh">[9]!_xlbgnm.p1</definedName>
    <definedName name="zw">#N/A</definedName>
    <definedName name="zx">#N/A</definedName>
  </definedNames>
  <calcPr calcId="162913"/>
</workbook>
</file>

<file path=xl/calcChain.xml><?xml version="1.0" encoding="utf-8"?>
<calcChain xmlns="http://schemas.openxmlformats.org/spreadsheetml/2006/main">
  <c r="F11" i="1" l="1"/>
  <c r="B11" i="1"/>
  <c r="E8" i="1"/>
  <c r="D8" i="1"/>
  <c r="D7" i="1"/>
  <c r="E7" i="1" s="1"/>
  <c r="E6" i="1"/>
  <c r="D5" i="1"/>
  <c r="E5" i="1" s="1"/>
  <c r="E11" i="1" s="1"/>
  <c r="D11" i="1" l="1"/>
</calcChain>
</file>

<file path=xl/sharedStrings.xml><?xml version="1.0" encoding="utf-8"?>
<sst xmlns="http://schemas.openxmlformats.org/spreadsheetml/2006/main" count="14" uniqueCount="13">
  <si>
    <t>COISA DE CRIANÇA</t>
  </si>
  <si>
    <t xml:space="preserve">ESQUEMA COMERCIAL
</t>
  </si>
  <si>
    <t>Nº DE INSERÇÕES
NO PERÍODO</t>
  </si>
  <si>
    <t>CONVERSÃO</t>
  </si>
  <si>
    <t>R$
UNITÁRIO</t>
  </si>
  <si>
    <t>R$
TOTAL</t>
  </si>
  <si>
    <t>R$
TOTAL NEG</t>
  </si>
  <si>
    <t>R$
TOTAL MÍNIMO</t>
  </si>
  <si>
    <t>Chamadas para o Quadro com  5" do patrocinador</t>
  </si>
  <si>
    <t xml:space="preserve">Comercial Exclusivo </t>
  </si>
  <si>
    <t xml:space="preserve">Vinheta de bloco  - BG Ceará 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</si>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</sst>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&quot;R$&quot;* #,##0.00_-;\-&quot;R$&quot;* #,##0.00_-;_-&quot;R$&quot;* &quot;-&quot;??_-;_-@_-"/>
    <numFmt numFmtId="166" formatCode="0_);[Red]\(0\)"/>
    <numFmt numFmtId="167" formatCode="&quot;R$&quot;#,##0.00_);[Red]\(&quot;R$&quot;#,##0.00\)"/>
    <numFmt numFmtId="168" formatCode="0.00_);[Red]\(0.00\)"/>
    <numFmt numFmtId="169" formatCode="_(* #,##0.00_);_(* \(#,##0.00\);_(* &quot;-&quot;??_);_(@_)"/>
    <numFmt numFmtId="170" formatCode="_-&quot;R$&quot;* #,##0_-;\-&quot;R$&quot;* #,##0_-;_-&quot;R$&quot;* &quot;-&quot;??_-;_-@_-"/>
    <numFmt numFmtId="171" formatCode="&quot;R$&quot;\ #,##0.00;[Red]&quot;R$&quot;\ #,##0.00"/>
    <numFmt numFmtId="172" formatCode="&quot;R$&quot;\ #,##0;[Red]&quot;R$&quot;\ #,##0"/>
    <numFmt numFmtId="175" formatCode="_-&quot;R$&quot;\ * #,##0.00_-;\-&quot;R$&quot;\ * #,##0.00_-;_-&quot;R$&quot;\ * &quot;-&quot;??_-;_-@_-"/>
    <numFmt numFmtId="176" formatCode="_-* #,##0.00_-;\-* #,##0.00_-;_-* &quot;-&quot;??_-;_-@_-"/>
  </numFmts>
  <fonts count="11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</font>
    <font>
      <sz val="12"/>
      <name val="Calibri"/>
      <charset val="134"/>
      <scheme val="minor"/>
    </font>
    <font>
      <sz val="12"/>
      <color indexed="9"/>
      <name val="Calibri"/>
      <charset val="134"/>
      <scheme val="minor"/>
    </font>
    <font>
      <b/>
      <sz val="12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5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65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/>
    <xf numFmtId="166" fontId="5" fillId="0" borderId="1" xfId="2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165" fontId="5" fillId="0" borderId="1" xfId="2" applyNumberFormat="1" applyFont="1" applyBorder="1" applyAlignment="1">
      <alignment vertical="center"/>
    </xf>
    <xf numFmtId="165" fontId="5" fillId="0" borderId="1" xfId="2" applyNumberFormat="1" applyFont="1" applyBorder="1" applyAlignment="1"/>
    <xf numFmtId="167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horizontal="center"/>
    </xf>
    <xf numFmtId="169" fontId="6" fillId="0" borderId="1" xfId="1" applyNumberFormat="1" applyFont="1" applyBorder="1" applyAlignment="1"/>
    <xf numFmtId="169" fontId="6" fillId="0" borderId="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Continuous"/>
    </xf>
    <xf numFmtId="3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9" fontId="7" fillId="3" borderId="0" xfId="0" applyNumberFormat="1" applyFont="1" applyFill="1" applyBorder="1" applyAlignment="1">
      <alignment horizontal="center"/>
    </xf>
    <xf numFmtId="170" fontId="7" fillId="3" borderId="2" xfId="2" applyNumberFormat="1" applyFont="1" applyFill="1" applyBorder="1" applyAlignment="1">
      <alignment horizontal="center"/>
    </xf>
    <xf numFmtId="170" fontId="1" fillId="0" borderId="2" xfId="2" applyNumberFormat="1" applyFont="1" applyBorder="1">
      <alignment vertical="center"/>
    </xf>
    <xf numFmtId="9" fontId="1" fillId="0" borderId="1" xfId="3" applyFont="1" applyBorder="1">
      <alignment vertic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Fill="1" applyAlignment="1"/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1" fontId="0" fillId="0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0" fillId="0" borderId="0" xfId="0" applyFont="1" applyAlignment="1"/>
  </cellXfs>
  <cellStyles count="11">
    <cellStyle name="Moeda" xfId="2" builtinId="4"/>
    <cellStyle name="Moeda 2" xfId="9"/>
    <cellStyle name="Moeda 3" xfId="7"/>
    <cellStyle name="Moeda 4" xfId="5"/>
    <cellStyle name="Normal" xfId="0" builtinId="0"/>
    <cellStyle name="Normal 2" xfId="8"/>
    <cellStyle name="Porcentagem" xfId="3" builtinId="5"/>
    <cellStyle name="Vírgula" xfId="1" builtinId="3"/>
    <cellStyle name="Vírgula 2" xfId="10"/>
    <cellStyle name="Vírgula 3" xfId="6"/>
    <cellStyle name="Vírgula 4" xfId="4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99060</xdr:rowOff>
    </xdr:from>
    <xdr:to>
      <xdr:col>6</xdr:col>
      <xdr:colOff>1009015</xdr:colOff>
      <xdr:row>3</xdr:row>
      <xdr:rowOff>26035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9144000" y="99060"/>
          <a:ext cx="135191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2003\Regionais\RANK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ATA\EXCEL\RATF0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QUALY\00.%20MasterPlan\JUNH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LISTA%20DE%20PRE&#199;OS_ABRIL2017_2017_07_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tes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1%25TAR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rabalho\Mensal\YAMAHA\HONDA%20x%20YAMAH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EMP\ENGTO\PADRONIZ\CUST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Investimento%20Publicit&#225;rio%201996-19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Users\vicente.varela\Desktop\INVES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~1\ACALM\LOCALS~1\Temp\1f\_ZCTmp.Dir\GNC\Cristiana\Quiosque\BP\BP%20Quiosque%20-%20Bri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SADIA\2011\Propostas\RS%20Planeta%20Atl&#226;ntida%20-%20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JOHNSON\2011\SUNDOWN\Ver&#227;o\Cronogramas\antigos\Revista%20antigo%20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valia&#231;&#245;es%20Comerciais\TV%20Aberta\Automobilismo\F&#243;rmula%201\2011\Globo%20-%20Formula%201%20-%20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cleo2_08\c\WINDOWS\TEMP\MIRAS\MODELS\MODEL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#REF!"/>
      <definedName name="Muda_Cor" refersTo="#REF!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 refersTo="#REF!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 refersTo="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_______________p1" refersTo="#REF!"/>
      <definedName name="__________________p1" refersTo="#REF!"/>
      <definedName name="_________________p1" refersTo="#REF!"/>
      <definedName name="________________p1" refersTo="#REF!"/>
      <definedName name="_______________p1" refersTo="#REF!"/>
      <definedName name="______________p1" refersTo="#REF!"/>
      <definedName name="_____________p1" refersTo="#REF!"/>
      <definedName name="____________p1" refersTo="#REF!"/>
      <definedName name="___________p1" refersTo="#REF!"/>
      <definedName name="__________p1" refersTo="#REF!"/>
      <definedName name="_________p1" refersTo="#REF!"/>
      <definedName name="________p1" refersTo="#REF!"/>
      <definedName name="_______p1" refersTo="#REF!"/>
      <definedName name="______p1" refersTo="#REF!"/>
      <definedName name="_____p1" refersTo="#REF!"/>
      <definedName name="____p1" refersTo="#REF!"/>
      <definedName name="__p1" refersTo="#REF!"/>
      <definedName name="_p1" refersTo="#REF!"/>
      <definedName name="File_Name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="90" zoomScaleNormal="90" workbookViewId="0">
      <selection activeCell="A13" sqref="A13"/>
    </sheetView>
  </sheetViews>
  <sheetFormatPr defaultColWidth="9.109375" defaultRowHeight="13.8"/>
  <cols>
    <col min="1" max="1" width="53" style="1" customWidth="1"/>
    <col min="2" max="2" width="16" style="1" customWidth="1"/>
    <col min="3" max="3" width="17" style="1" customWidth="1"/>
    <col min="4" max="4" width="24.21875" style="1" customWidth="1"/>
    <col min="5" max="5" width="16.5546875" style="1" customWidth="1"/>
    <col min="6" max="7" width="15.44140625" style="1"/>
    <col min="8" max="16384" width="9.109375" style="1"/>
  </cols>
  <sheetData>
    <row r="1" spans="1:7" ht="15.6">
      <c r="A1" s="2"/>
      <c r="B1" s="2"/>
      <c r="C1" s="3"/>
      <c r="D1" s="2"/>
      <c r="E1" s="2"/>
    </row>
    <row r="2" spans="1:7" ht="18">
      <c r="A2" s="43" t="s">
        <v>0</v>
      </c>
      <c r="B2" s="43"/>
      <c r="C2" s="43"/>
      <c r="D2" s="43"/>
      <c r="E2" s="43"/>
    </row>
    <row r="3" spans="1:7" ht="18">
      <c r="A3" s="4"/>
      <c r="B3" s="4"/>
      <c r="C3" s="5"/>
      <c r="D3" s="4"/>
      <c r="E3" s="4"/>
    </row>
    <row r="4" spans="1:7" ht="46.8">
      <c r="A4" s="6" t="s">
        <v>1</v>
      </c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ht="15.6">
      <c r="A5" s="10" t="s">
        <v>8</v>
      </c>
      <c r="B5" s="11">
        <v>40</v>
      </c>
      <c r="C5" s="12">
        <v>0.25</v>
      </c>
      <c r="D5" s="13">
        <f>C5*D6</f>
        <v>1963.25</v>
      </c>
      <c r="E5" s="14">
        <f>D5*B5</f>
        <v>78530</v>
      </c>
      <c r="F5" s="15"/>
      <c r="G5" s="15"/>
    </row>
    <row r="6" spans="1:7" ht="15.6">
      <c r="A6" s="16" t="s">
        <v>9</v>
      </c>
      <c r="B6" s="17">
        <v>10</v>
      </c>
      <c r="C6" s="18">
        <v>1</v>
      </c>
      <c r="D6" s="19">
        <v>7853</v>
      </c>
      <c r="E6" s="14">
        <f>D6*B6</f>
        <v>78530</v>
      </c>
      <c r="F6" s="15"/>
      <c r="G6" s="15"/>
    </row>
    <row r="7" spans="1:7" ht="15.6">
      <c r="A7" s="16" t="s">
        <v>10</v>
      </c>
      <c r="B7" s="17">
        <v>8</v>
      </c>
      <c r="C7" s="18">
        <v>0.375</v>
      </c>
      <c r="D7" s="19">
        <f>C7*6730</f>
        <v>2523.75</v>
      </c>
      <c r="E7" s="14">
        <f>D7*B7</f>
        <v>20190</v>
      </c>
      <c r="F7" s="15"/>
      <c r="G7" s="15"/>
    </row>
    <row r="8" spans="1:7" ht="15.6">
      <c r="A8" s="16"/>
      <c r="B8" s="17"/>
      <c r="C8" s="20"/>
      <c r="D8" s="13">
        <f>C8*D9</f>
        <v>0</v>
      </c>
      <c r="E8" s="21">
        <f>D8*B8</f>
        <v>0</v>
      </c>
      <c r="F8" s="15"/>
      <c r="G8" s="15"/>
    </row>
    <row r="9" spans="1:7" ht="15.6">
      <c r="A9" s="16"/>
      <c r="B9" s="17"/>
      <c r="C9" s="18"/>
      <c r="D9" s="22"/>
      <c r="E9" s="21"/>
      <c r="F9" s="15"/>
      <c r="G9" s="15"/>
    </row>
    <row r="10" spans="1:7" ht="15.6">
      <c r="A10" s="16"/>
      <c r="B10" s="17"/>
      <c r="C10" s="18"/>
      <c r="D10" s="22"/>
      <c r="E10" s="21"/>
      <c r="F10" s="15"/>
      <c r="G10" s="15"/>
    </row>
    <row r="11" spans="1:7" ht="15.6">
      <c r="A11" s="23" t="s">
        <v>11</v>
      </c>
      <c r="B11" s="24">
        <f>SUM(B5:B10)</f>
        <v>58</v>
      </c>
      <c r="C11" s="25" t="s">
        <v>11</v>
      </c>
      <c r="D11" s="26">
        <f>SUM(D5:D10)</f>
        <v>12340</v>
      </c>
      <c r="E11" s="27">
        <f>SUM(E5:E10)</f>
        <v>177250</v>
      </c>
      <c r="F11" s="28">
        <f>SUM(F5:F8)</f>
        <v>0</v>
      </c>
      <c r="G11" s="29"/>
    </row>
    <row r="12" spans="1:7" ht="15.6">
      <c r="A12" s="30"/>
      <c r="B12" s="31"/>
      <c r="C12" s="32"/>
      <c r="D12" s="33"/>
      <c r="E12" s="34"/>
      <c r="F12" s="35"/>
      <c r="G12" s="36"/>
    </row>
    <row r="13" spans="1:7">
      <c r="A13" s="44" t="s">
        <v>12</v>
      </c>
      <c r="F13" s="37"/>
      <c r="G13" s="38"/>
    </row>
    <row r="15" spans="1:7">
      <c r="D15" s="39"/>
      <c r="E15" s="40"/>
    </row>
    <row r="16" spans="1:7">
      <c r="D16" s="41"/>
      <c r="E16" s="42"/>
    </row>
  </sheetData>
  <mergeCells count="1">
    <mergeCell ref="A2:E2"/>
  </mergeCells>
  <pageMargins left="0.75" right="0.75" top="1" bottom="1" header="0.51180555555555596" footer="0.51180555555555596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- COISA DE CRIANÇA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Alice Aghinoni Fantin</cp:lastModifiedBy>
  <dcterms:created xsi:type="dcterms:W3CDTF">2023-12-01T18:00:40Z</dcterms:created>
  <dcterms:modified xsi:type="dcterms:W3CDTF">2023-12-01T19:52:16Z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A659657A510344018D023CF500962783_11</vt:lpwstr>
  </property>
  <property fmtid="{D5CDD505-2E9C-101B-9397-08002B2CF9AE}" pid="3" name="KSOProductBuildVer">
    <vt:lpwstr>2070-12.2.0.13306</vt:lpwstr>
  </property>
</Properties>
</file>